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剣道\■Ｒ５年度\三段以下審査会（６月）\"/>
    </mc:Choice>
  </mc:AlternateContent>
  <xr:revisionPtr revIDLastSave="0" documentId="13_ncr:1_{8D2750BF-0A66-4B7E-A2F1-D657E90E52B0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６月２５日分" sheetId="1" r:id="rId1"/>
  </sheets>
  <definedNames>
    <definedName name="_xlnm.Print_Area" localSheetId="0">'６月２５日分'!$A$1:$N$36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T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T12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F16" i="1"/>
  <c r="U13" i="1" s="1"/>
  <c r="F14" i="1"/>
  <c r="U12" i="1" s="1"/>
  <c r="F12" i="1"/>
  <c r="U11" i="1" s="1"/>
  <c r="F10" i="1"/>
  <c r="U10" i="1" s="1"/>
  <c r="AC10" i="1"/>
  <c r="AB10" i="1"/>
  <c r="AA10" i="1"/>
  <c r="X10" i="1"/>
  <c r="W10" i="1"/>
  <c r="V10" i="1"/>
  <c r="T10" i="1"/>
  <c r="S10" i="1"/>
  <c r="R10" i="1"/>
  <c r="Q10" i="1"/>
  <c r="P10" i="1"/>
  <c r="G36" i="1"/>
  <c r="G35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87E26D9-1B08-4496-AB84-B946E6AD3C09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FE2FFE67-4890-4E81-9A9A-3984E890F76D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793BED90-AFB8-4A6C-A4BC-2FA2844F73EF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918ED49-2DC7-471D-8497-EDCCA9C6FAD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F7E27D7A-A913-4C70-80EB-414989B34B5E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5810E8E0-43EA-44C6-81DF-8DC4389279D5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B0FED88-C407-4B96-8130-B2027A96B1EC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7E2AEB7-556D-41F9-B4D0-FE350064DE8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62D9054F-4C9A-4237-971B-090FBAE0816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D945E2-1B4F-47F5-8113-A2C419CBE54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<sst xmlns="http://schemas.openxmlformats.org/spreadsheetml/2006/main" count="87" uniqueCount="70">
  <si>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</si>
  <si>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</si>
  <si>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</si>
  <si>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</si>
  <si>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</si>
  <si>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</si>
  <si>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</si>
  <si>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</si>
  <si>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</si>
  <si>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</si>
  <si>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</si>
  <si>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</si>
  <si>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</si>
  <si>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</si>
  <si>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</si>
  <si>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</si>
  <si>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</si>
  <si>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</si>
  <si>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</si>
  <si>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</si>
  <si>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</si>
  <si>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</si>
  <si>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</si>
  <si>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</si>
  <si>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</si>
  <si>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</si>
  <si>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</si>
  <si>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</si>
  <si>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</si>
  <si>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</si>
  <si>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</si>
  <si>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</si>
  <si>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</si>
  <si>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</si>
  <si>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</si>
  <si>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</si>
  <si>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</si>
  <si>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</si>
  <si>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</si>
  <si>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</si>
  <si>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</si>
  <si>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</si>
  <si>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</si>
  <si>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</si>
  <si>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</si>
  <si>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</si>
  <si>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</si>
  <si>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</si>
  <si>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</si>
  <si>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</si>
  <si>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</si>
  <si>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</si>
  <si>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</si>
  <si>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</si>
  <si>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</si>
  <si>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</si>
  <si>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</si>
  <si>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</si>
  <si>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</si>
  <si>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</si>
  <si>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</si>
  <si>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</si>
  <si>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</si>
  <si>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</si>
  <si>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</si>
  <si>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</si>
  <si>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剣道三段以下審査会受審申込書兼入会申請書　　[　　　　　　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9" eb="31">
      <t>カイジョウ</t>
    </rPh>
    <phoneticPr fontId="5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</si>
  <si>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</si>
  <si>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[締切：令和５年　月　   日（  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4" eb="15">
      <t>ニチ</t>
    </rPh>
    <rPh sb="19" eb="21">
      <t>ヒッチャク</t>
    </rPh>
    <rPh sb="21" eb="23">
      <t>ゲンシュ</t>
    </rPh>
    <phoneticPr fontId="5"/>
  </si>
  <si>
    <t>R5年度会員登録</t>
    <rPh sb="2" eb="4">
      <t>ネンド</t>
    </rPh>
    <rPh sb="4" eb="6">
      <t>カイイン</t>
    </rPh>
    <rPh sb="6" eb="8">
      <t>トウロク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</si>
</sst>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C36"/>
  <sheetViews>
    <sheetView tabSelected="1" view="pageBreakPreview" zoomScale="70" zoomScaleNormal="70" zoomScaleSheetLayoutView="70" workbookViewId="0">
      <selection activeCell="D13" sqref="D13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customWidth="1" outlineLevel="1"/>
    <col min="27" max="27" width="4.25" style="30" customWidth="1" outlineLevel="1"/>
    <col min="28" max="29" width="9" style="30" customWidth="1" outlineLevel="1"/>
  </cols>
  <sheetData>
    <row r="1" spans="1:29" ht="21" x14ac:dyDescent="0.4">
      <c r="A1" s="1"/>
      <c r="B1" s="53" t="s">
        <v>66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 t="s">
        <v>68</v>
      </c>
      <c r="N1" s="54"/>
      <c r="O1" s="39">
        <v>45102</v>
      </c>
    </row>
    <row r="2" spans="1:29" ht="33" x14ac:dyDescent="0.4">
      <c r="A2" s="55" t="s">
        <v>0</v>
      </c>
      <c r="B2" s="55"/>
      <c r="C2" s="55"/>
      <c r="D2" s="56" t="s">
        <v>1</v>
      </c>
      <c r="E2" s="2" t="s">
        <v>2</v>
      </c>
      <c r="F2" s="59"/>
      <c r="G2" s="60"/>
      <c r="H2" s="61"/>
      <c r="I2" s="62" t="s">
        <v>3</v>
      </c>
      <c r="J2" s="62"/>
      <c r="K2" s="63" t="s">
        <v>4</v>
      </c>
      <c r="L2" s="65"/>
      <c r="M2" s="66"/>
      <c r="N2" s="67"/>
      <c r="O2" s="52" t="s">
        <v>47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4">
      <c r="A3" s="71"/>
      <c r="B3" s="71"/>
      <c r="C3" s="71"/>
      <c r="D3" s="57"/>
      <c r="E3" s="72" t="s">
        <v>5</v>
      </c>
      <c r="F3" s="73"/>
      <c r="G3" s="74"/>
      <c r="H3" s="75"/>
      <c r="I3" s="62"/>
      <c r="J3" s="62"/>
      <c r="K3" s="64"/>
      <c r="L3" s="68"/>
      <c r="M3" s="69"/>
      <c r="N3" s="70"/>
    </row>
    <row r="4" spans="1:29" x14ac:dyDescent="0.4">
      <c r="A4" s="71"/>
      <c r="B4" s="71"/>
      <c r="C4" s="71"/>
      <c r="D4" s="57"/>
      <c r="E4" s="64"/>
      <c r="F4" s="68"/>
      <c r="G4" s="69"/>
      <c r="H4" s="70"/>
      <c r="I4" s="62"/>
      <c r="J4" s="62"/>
      <c r="K4" s="72" t="s">
        <v>6</v>
      </c>
      <c r="L4" s="34" t="s">
        <v>7</v>
      </c>
      <c r="M4" s="36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71"/>
      <c r="B5" s="71"/>
      <c r="C5" s="71"/>
      <c r="D5" s="57"/>
      <c r="E5" s="76" t="s">
        <v>8</v>
      </c>
      <c r="F5" s="77"/>
      <c r="G5" s="77"/>
      <c r="H5" s="78"/>
      <c r="I5" s="62"/>
      <c r="J5" s="62"/>
      <c r="K5" s="72"/>
      <c r="L5" s="82"/>
      <c r="M5" s="83"/>
      <c r="N5" s="84"/>
    </row>
    <row r="6" spans="1:29" x14ac:dyDescent="0.4">
      <c r="A6" s="71"/>
      <c r="B6" s="71"/>
      <c r="C6" s="71"/>
      <c r="D6" s="58"/>
      <c r="E6" s="79"/>
      <c r="F6" s="80"/>
      <c r="G6" s="80"/>
      <c r="H6" s="81"/>
      <c r="I6" s="62"/>
      <c r="J6" s="62"/>
      <c r="K6" s="64"/>
      <c r="L6" s="35" t="s">
        <v>9</v>
      </c>
      <c r="M6" s="37"/>
      <c r="N6" s="38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9.5" thickBot="1" x14ac:dyDescent="0.45">
      <c r="A8" s="63" t="s">
        <v>10</v>
      </c>
      <c r="B8" s="4" t="s">
        <v>69</v>
      </c>
      <c r="C8" s="5" t="s">
        <v>11</v>
      </c>
      <c r="D8" s="5" t="s">
        <v>12</v>
      </c>
      <c r="E8" s="63" t="s">
        <v>13</v>
      </c>
      <c r="F8" s="85" t="s">
        <v>14</v>
      </c>
      <c r="G8" s="86" t="s">
        <v>15</v>
      </c>
      <c r="H8" s="5" t="s">
        <v>16</v>
      </c>
      <c r="I8" s="63" t="s">
        <v>17</v>
      </c>
      <c r="J8" s="117" t="s">
        <v>18</v>
      </c>
      <c r="K8" s="118"/>
      <c r="L8" s="67"/>
      <c r="M8" s="13" t="s">
        <v>48</v>
      </c>
      <c r="N8" s="5" t="s">
        <v>20</v>
      </c>
    </row>
    <row r="9" spans="1:29" ht="19.5" thickBot="1" x14ac:dyDescent="0.45">
      <c r="A9" s="72"/>
      <c r="B9" s="6" t="s">
        <v>21</v>
      </c>
      <c r="C9" s="7" t="s">
        <v>22</v>
      </c>
      <c r="D9" s="8" t="s">
        <v>23</v>
      </c>
      <c r="E9" s="72"/>
      <c r="F9" s="72"/>
      <c r="G9" s="68"/>
      <c r="H9" s="8" t="s">
        <v>24</v>
      </c>
      <c r="I9" s="72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63">
        <v>1</v>
      </c>
      <c r="B10" s="63"/>
      <c r="C10" s="63"/>
      <c r="D10" s="44"/>
      <c r="E10" s="88"/>
      <c r="F10" s="90">
        <f>DATEDIF(E10,O1,"Y")</f>
        <v>123</v>
      </c>
      <c r="G10" s="63"/>
      <c r="H10" s="44"/>
      <c r="I10" s="63"/>
      <c r="J10" s="113"/>
      <c r="K10" s="115"/>
      <c r="L10" s="92"/>
      <c r="M10" s="28" t="s">
        <v>7</v>
      </c>
      <c r="N10" s="46"/>
      <c r="O10" s="31">
        <f>A10</f>
        <v>1</v>
      </c>
      <c r="P10" s="30">
        <f>B10</f>
        <v>0</v>
      </c>
      <c r="Q10" s="30">
        <f>C10</f>
        <v>0</v>
      </c>
      <c r="R10" s="30">
        <f>D11</f>
        <v>0</v>
      </c>
      <c r="S10" s="30">
        <f t="shared" ref="S10:Z10" si="0">D10</f>
        <v>0</v>
      </c>
      <c r="T10" s="30">
        <f t="shared" si="0"/>
        <v>0</v>
      </c>
      <c r="U10" s="30">
        <f t="shared" si="0"/>
        <v>123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 t="str">
        <f>M10</f>
        <v>〒</v>
      </c>
      <c r="AB10" s="30">
        <f>M11</f>
        <v>0</v>
      </c>
      <c r="AC10" s="30">
        <f>N10</f>
        <v>0</v>
      </c>
    </row>
    <row r="11" spans="1:29" ht="19.5" thickBot="1" x14ac:dyDescent="0.45">
      <c r="A11" s="64"/>
      <c r="B11" s="64"/>
      <c r="C11" s="87"/>
      <c r="D11" s="47"/>
      <c r="E11" s="89"/>
      <c r="F11" s="91"/>
      <c r="G11" s="64"/>
      <c r="H11" s="40"/>
      <c r="I11" s="64"/>
      <c r="J11" s="114"/>
      <c r="K11" s="116"/>
      <c r="L11" s="93"/>
      <c r="M11" s="33"/>
      <c r="N11" s="47" t="s">
        <v>29</v>
      </c>
      <c r="O11" s="31">
        <f>A12</f>
        <v>2</v>
      </c>
      <c r="P11" s="30">
        <f>B12</f>
        <v>0</v>
      </c>
      <c r="Q11" s="30">
        <f>C12</f>
        <v>0</v>
      </c>
      <c r="R11" s="30">
        <f>D13</f>
        <v>0</v>
      </c>
      <c r="S11" s="30">
        <f t="shared" ref="S11:Z11" si="1">D12</f>
        <v>0</v>
      </c>
      <c r="T11" s="30">
        <f t="shared" si="1"/>
        <v>0</v>
      </c>
      <c r="U11" s="30">
        <f t="shared" si="1"/>
        <v>123</v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 t="str">
        <f>M12</f>
        <v>〒</v>
      </c>
      <c r="AB11" s="30">
        <f>M13</f>
        <v>0</v>
      </c>
      <c r="AC11" s="32">
        <f>N12</f>
        <v>0</v>
      </c>
    </row>
    <row r="12" spans="1:29" x14ac:dyDescent="0.4">
      <c r="A12" s="63">
        <v>2</v>
      </c>
      <c r="B12" s="63"/>
      <c r="C12" s="63"/>
      <c r="D12" s="49"/>
      <c r="E12" s="88"/>
      <c r="F12" s="90">
        <f>DATEDIF(E12,O1,"Y")</f>
        <v>123</v>
      </c>
      <c r="G12" s="63"/>
      <c r="H12" s="42"/>
      <c r="I12" s="63"/>
      <c r="J12" s="113"/>
      <c r="K12" s="115"/>
      <c r="L12" s="92"/>
      <c r="M12" s="28" t="s">
        <v>7</v>
      </c>
      <c r="N12" s="46"/>
      <c r="O12" s="31">
        <f>A14</f>
        <v>3</v>
      </c>
      <c r="P12" s="30">
        <f>B14</f>
        <v>0</v>
      </c>
      <c r="Q12" s="30">
        <f>C14</f>
        <v>0</v>
      </c>
      <c r="R12" s="30">
        <f>D15</f>
        <v>0</v>
      </c>
      <c r="S12" s="30">
        <f t="shared" ref="S12:Z12" si="2">D14</f>
        <v>0</v>
      </c>
      <c r="T12" s="30">
        <f t="shared" si="2"/>
        <v>0</v>
      </c>
      <c r="U12" s="30">
        <f t="shared" si="2"/>
        <v>123</v>
      </c>
      <c r="V12" s="30">
        <f t="shared" si="2"/>
        <v>0</v>
      </c>
      <c r="W12" s="30">
        <f t="shared" si="2"/>
        <v>0</v>
      </c>
      <c r="X12" s="30">
        <f t="shared" si="2"/>
        <v>0</v>
      </c>
      <c r="Y12" s="30">
        <f t="shared" si="2"/>
        <v>0</v>
      </c>
      <c r="Z12" s="30">
        <f t="shared" si="2"/>
        <v>0</v>
      </c>
      <c r="AA12" s="30" t="str">
        <f>M14</f>
        <v>〒</v>
      </c>
      <c r="AB12" s="30">
        <f>M15</f>
        <v>0</v>
      </c>
      <c r="AC12" s="32">
        <f>N14</f>
        <v>0</v>
      </c>
    </row>
    <row r="13" spans="1:29" ht="19.5" thickBot="1" x14ac:dyDescent="0.45">
      <c r="A13" s="64"/>
      <c r="B13" s="64"/>
      <c r="C13" s="87"/>
      <c r="D13" s="47"/>
      <c r="E13" s="89"/>
      <c r="F13" s="91"/>
      <c r="G13" s="64"/>
      <c r="H13" s="43"/>
      <c r="I13" s="64"/>
      <c r="J13" s="114"/>
      <c r="K13" s="116"/>
      <c r="L13" s="93"/>
      <c r="M13" s="33"/>
      <c r="N13" s="48" t="s">
        <v>29</v>
      </c>
      <c r="O13" s="31">
        <f>A16</f>
        <v>4</v>
      </c>
      <c r="P13" s="30">
        <f>B16</f>
        <v>0</v>
      </c>
      <c r="Q13" s="30">
        <f>C16</f>
        <v>0</v>
      </c>
      <c r="R13" s="30">
        <f>D17</f>
        <v>0</v>
      </c>
      <c r="S13" s="30">
        <f t="shared" ref="S13:Z13" si="3">D16</f>
        <v>0</v>
      </c>
      <c r="T13" s="30">
        <f t="shared" si="3"/>
        <v>0</v>
      </c>
      <c r="U13" s="30">
        <f t="shared" si="3"/>
        <v>123</v>
      </c>
      <c r="V13" s="30">
        <f t="shared" si="3"/>
        <v>0</v>
      </c>
      <c r="W13" s="30">
        <f t="shared" si="3"/>
        <v>0</v>
      </c>
      <c r="X13" s="30">
        <f t="shared" si="3"/>
        <v>0</v>
      </c>
      <c r="Y13" s="30">
        <f t="shared" si="3"/>
        <v>0</v>
      </c>
      <c r="Z13" s="30">
        <f t="shared" si="3"/>
        <v>0</v>
      </c>
      <c r="AA13" s="30" t="str">
        <f>M16</f>
        <v>〒</v>
      </c>
      <c r="AB13" s="30">
        <f>M17</f>
        <v>0</v>
      </c>
      <c r="AC13" s="32">
        <f>N16</f>
        <v>0</v>
      </c>
    </row>
    <row r="14" spans="1:29" x14ac:dyDescent="0.4">
      <c r="A14" s="63">
        <v>3</v>
      </c>
      <c r="B14" s="63"/>
      <c r="C14" s="63"/>
      <c r="D14" s="50"/>
      <c r="E14" s="88"/>
      <c r="F14" s="90">
        <f>DATEDIF(E14,O1,"Y")</f>
        <v>123</v>
      </c>
      <c r="G14" s="63"/>
      <c r="H14" s="41"/>
      <c r="I14" s="63"/>
      <c r="J14" s="113"/>
      <c r="K14" s="115"/>
      <c r="L14" s="92"/>
      <c r="M14" s="28" t="s">
        <v>7</v>
      </c>
      <c r="N14" s="46"/>
      <c r="O14" s="31">
        <f>A18</f>
        <v>5</v>
      </c>
      <c r="P14" s="30">
        <f>B18</f>
        <v>0</v>
      </c>
      <c r="Q14" s="30">
        <f>C18</f>
        <v>0</v>
      </c>
      <c r="R14" s="30">
        <f>D19</f>
        <v>0</v>
      </c>
      <c r="S14" s="30">
        <f t="shared" ref="S14:Z14" si="4">D18</f>
        <v>0</v>
      </c>
      <c r="T14" s="30">
        <f t="shared" si="4"/>
        <v>0</v>
      </c>
      <c r="U14" s="30">
        <f t="shared" si="4"/>
        <v>123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 t="str">
        <f>M18</f>
        <v>〒</v>
      </c>
      <c r="AB14" s="30">
        <f>M19</f>
        <v>0</v>
      </c>
      <c r="AC14" s="32">
        <f>N18</f>
        <v>0</v>
      </c>
    </row>
    <row r="15" spans="1:29" ht="19.5" thickBot="1" x14ac:dyDescent="0.45">
      <c r="A15" s="64"/>
      <c r="B15" s="64"/>
      <c r="C15" s="87"/>
      <c r="D15" s="51"/>
      <c r="E15" s="89"/>
      <c r="F15" s="91"/>
      <c r="G15" s="64"/>
      <c r="H15" s="40"/>
      <c r="I15" s="64"/>
      <c r="J15" s="114"/>
      <c r="K15" s="116"/>
      <c r="L15" s="93"/>
      <c r="M15" s="33"/>
      <c r="N15" s="47" t="s">
        <v>29</v>
      </c>
      <c r="O15" s="31">
        <f>A20</f>
        <v>6</v>
      </c>
      <c r="P15" s="30">
        <f>B20</f>
        <v>0</v>
      </c>
      <c r="Q15" s="30">
        <f>C20</f>
        <v>0</v>
      </c>
      <c r="R15" s="30">
        <f>D21</f>
        <v>0</v>
      </c>
      <c r="S15" s="30">
        <f t="shared" ref="S15:Z15" si="5">D20</f>
        <v>0</v>
      </c>
      <c r="T15" s="30">
        <f t="shared" si="5"/>
        <v>0</v>
      </c>
      <c r="U15" s="30">
        <f t="shared" si="5"/>
        <v>123</v>
      </c>
      <c r="V15" s="30">
        <f t="shared" si="5"/>
        <v>0</v>
      </c>
      <c r="W15" s="30">
        <f t="shared" si="5"/>
        <v>0</v>
      </c>
      <c r="X15" s="30">
        <f t="shared" si="5"/>
        <v>0</v>
      </c>
      <c r="Y15" s="30">
        <f t="shared" si="5"/>
        <v>0</v>
      </c>
      <c r="Z15" s="30">
        <f t="shared" si="5"/>
        <v>0</v>
      </c>
      <c r="AA15" s="30" t="str">
        <f>M20</f>
        <v>〒</v>
      </c>
      <c r="AB15" s="30">
        <f>M21</f>
        <v>0</v>
      </c>
      <c r="AC15" s="32">
        <f>N20</f>
        <v>0</v>
      </c>
    </row>
    <row r="16" spans="1:29" x14ac:dyDescent="0.4">
      <c r="A16" s="63">
        <v>4</v>
      </c>
      <c r="B16" s="63"/>
      <c r="C16" s="63"/>
      <c r="D16" s="49"/>
      <c r="E16" s="88"/>
      <c r="F16" s="90">
        <f>DATEDIF(E16,O1,"Y")</f>
        <v>123</v>
      </c>
      <c r="G16" s="63"/>
      <c r="H16" s="41"/>
      <c r="I16" s="63"/>
      <c r="J16" s="113"/>
      <c r="K16" s="115"/>
      <c r="L16" s="92"/>
      <c r="M16" s="28" t="s">
        <v>7</v>
      </c>
      <c r="N16" s="46"/>
      <c r="O16" s="31">
        <f>A22</f>
        <v>7</v>
      </c>
      <c r="P16" s="30">
        <f>B22</f>
        <v>0</v>
      </c>
      <c r="Q16" s="30">
        <f>C22</f>
        <v>0</v>
      </c>
      <c r="R16" s="30">
        <f>D23</f>
        <v>0</v>
      </c>
      <c r="S16" s="30">
        <f t="shared" ref="S16:Z16" si="6">D22</f>
        <v>0</v>
      </c>
      <c r="T16" s="30">
        <f t="shared" si="6"/>
        <v>0</v>
      </c>
      <c r="U16" s="30">
        <f t="shared" si="6"/>
        <v>123</v>
      </c>
      <c r="V16" s="30">
        <f t="shared" si="6"/>
        <v>0</v>
      </c>
      <c r="W16" s="30">
        <f t="shared" si="6"/>
        <v>0</v>
      </c>
      <c r="X16" s="30">
        <f t="shared" si="6"/>
        <v>0</v>
      </c>
      <c r="Y16" s="30">
        <f t="shared" si="6"/>
        <v>0</v>
      </c>
      <c r="Z16" s="30">
        <f t="shared" si="6"/>
        <v>0</v>
      </c>
      <c r="AA16" s="30" t="str">
        <f>M22</f>
        <v>〒</v>
      </c>
      <c r="AB16" s="30">
        <f>M23</f>
        <v>0</v>
      </c>
      <c r="AC16" s="32">
        <f>N22</f>
        <v>0</v>
      </c>
    </row>
    <row r="17" spans="1:29" ht="19.5" thickBot="1" x14ac:dyDescent="0.45">
      <c r="A17" s="64"/>
      <c r="B17" s="64"/>
      <c r="C17" s="87"/>
      <c r="D17" s="47"/>
      <c r="E17" s="89"/>
      <c r="F17" s="91"/>
      <c r="G17" s="64"/>
      <c r="H17" s="40"/>
      <c r="I17" s="64"/>
      <c r="J17" s="114"/>
      <c r="K17" s="116"/>
      <c r="L17" s="93"/>
      <c r="M17" s="33"/>
      <c r="N17" s="47" t="s">
        <v>29</v>
      </c>
      <c r="O17" s="31">
        <f>A24</f>
        <v>8</v>
      </c>
      <c r="P17" s="30">
        <f>B24</f>
        <v>0</v>
      </c>
      <c r="Q17" s="30">
        <f>C24</f>
        <v>0</v>
      </c>
      <c r="R17" s="30">
        <f>D25</f>
        <v>0</v>
      </c>
      <c r="S17" s="30">
        <f t="shared" ref="S17:Z17" si="7">D24</f>
        <v>0</v>
      </c>
      <c r="T17" s="30">
        <f t="shared" si="7"/>
        <v>0</v>
      </c>
      <c r="U17" s="30">
        <f t="shared" si="7"/>
        <v>123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 t="str">
        <f>M24</f>
        <v>〒</v>
      </c>
      <c r="AB17" s="30">
        <f>M25</f>
        <v>0</v>
      </c>
      <c r="AC17" s="32">
        <f>N24</f>
        <v>0</v>
      </c>
    </row>
    <row r="18" spans="1:29" x14ac:dyDescent="0.4">
      <c r="A18" s="63">
        <v>5</v>
      </c>
      <c r="B18" s="63"/>
      <c r="C18" s="63"/>
      <c r="D18" s="49"/>
      <c r="E18" s="88"/>
      <c r="F18" s="90">
        <f>DATEDIF(E18,O1,"Y")</f>
        <v>123</v>
      </c>
      <c r="G18" s="63"/>
      <c r="H18" s="41"/>
      <c r="I18" s="63"/>
      <c r="J18" s="113"/>
      <c r="K18" s="115"/>
      <c r="L18" s="92"/>
      <c r="M18" s="28" t="s">
        <v>7</v>
      </c>
      <c r="N18" s="46"/>
      <c r="O18" s="31"/>
    </row>
    <row r="19" spans="1:29" ht="19.5" thickBot="1" x14ac:dyDescent="0.45">
      <c r="A19" s="64"/>
      <c r="B19" s="64"/>
      <c r="C19" s="87"/>
      <c r="D19" s="47"/>
      <c r="E19" s="89"/>
      <c r="F19" s="91"/>
      <c r="G19" s="64"/>
      <c r="H19" s="40"/>
      <c r="I19" s="64"/>
      <c r="J19" s="114"/>
      <c r="K19" s="116"/>
      <c r="L19" s="93"/>
      <c r="M19" s="33"/>
      <c r="N19" s="47" t="s">
        <v>29</v>
      </c>
    </row>
    <row r="20" spans="1:29" x14ac:dyDescent="0.4">
      <c r="A20" s="63">
        <v>6</v>
      </c>
      <c r="B20" s="63"/>
      <c r="C20" s="63"/>
      <c r="D20" s="50"/>
      <c r="E20" s="88"/>
      <c r="F20" s="90">
        <f>DATEDIF(E20,O1,"Y")</f>
        <v>123</v>
      </c>
      <c r="G20" s="63"/>
      <c r="H20" s="42"/>
      <c r="I20" s="63"/>
      <c r="J20" s="113"/>
      <c r="K20" s="115"/>
      <c r="L20" s="92"/>
      <c r="M20" s="28" t="s">
        <v>7</v>
      </c>
      <c r="N20" s="46"/>
      <c r="O20" s="31"/>
    </row>
    <row r="21" spans="1:29" ht="19.5" thickBot="1" x14ac:dyDescent="0.45">
      <c r="A21" s="64"/>
      <c r="B21" s="64"/>
      <c r="C21" s="87"/>
      <c r="D21" s="51"/>
      <c r="E21" s="89"/>
      <c r="F21" s="91"/>
      <c r="G21" s="64"/>
      <c r="H21" s="43"/>
      <c r="I21" s="64"/>
      <c r="J21" s="114"/>
      <c r="K21" s="116"/>
      <c r="L21" s="93"/>
      <c r="M21" s="33"/>
      <c r="N21" s="48" t="s">
        <v>29</v>
      </c>
    </row>
    <row r="22" spans="1:29" x14ac:dyDescent="0.4">
      <c r="A22" s="63">
        <v>7</v>
      </c>
      <c r="B22" s="63"/>
      <c r="C22" s="63"/>
      <c r="D22" s="45"/>
      <c r="E22" s="88"/>
      <c r="F22" s="90">
        <f>DATEDIF(E22,O1,"Y")</f>
        <v>123</v>
      </c>
      <c r="G22" s="63"/>
      <c r="H22" s="44"/>
      <c r="I22" s="63"/>
      <c r="J22" s="113"/>
      <c r="K22" s="115"/>
      <c r="L22" s="92"/>
      <c r="M22" s="28" t="s">
        <v>7</v>
      </c>
      <c r="N22" s="46"/>
      <c r="O22" s="31"/>
    </row>
    <row r="23" spans="1:29" ht="19.5" thickBot="1" x14ac:dyDescent="0.45">
      <c r="A23" s="64"/>
      <c r="B23" s="64"/>
      <c r="C23" s="87"/>
      <c r="D23" s="51"/>
      <c r="E23" s="89"/>
      <c r="F23" s="91"/>
      <c r="G23" s="64"/>
      <c r="H23" s="40"/>
      <c r="I23" s="64"/>
      <c r="J23" s="114"/>
      <c r="K23" s="116"/>
      <c r="L23" s="93"/>
      <c r="M23" s="33"/>
      <c r="N23" s="48" t="s">
        <v>29</v>
      </c>
    </row>
    <row r="24" spans="1:29" x14ac:dyDescent="0.4">
      <c r="A24" s="63">
        <v>8</v>
      </c>
      <c r="B24" s="63"/>
      <c r="C24" s="63"/>
      <c r="D24" s="45"/>
      <c r="E24" s="88"/>
      <c r="F24" s="90">
        <f>DATEDIF(E24,O1,"Y")</f>
        <v>123</v>
      </c>
      <c r="G24" s="63"/>
      <c r="H24" s="45"/>
      <c r="I24" s="63"/>
      <c r="J24" s="113"/>
      <c r="K24" s="115"/>
      <c r="L24" s="92"/>
      <c r="M24" s="28" t="s">
        <v>7</v>
      </c>
      <c r="N24" s="46"/>
      <c r="O24" s="31"/>
    </row>
    <row r="25" spans="1:29" x14ac:dyDescent="0.4">
      <c r="A25" s="64"/>
      <c r="B25" s="64"/>
      <c r="C25" s="87"/>
      <c r="D25" s="51"/>
      <c r="E25" s="89"/>
      <c r="F25" s="91"/>
      <c r="G25" s="64"/>
      <c r="H25" s="43"/>
      <c r="I25" s="64"/>
      <c r="J25" s="114"/>
      <c r="K25" s="116"/>
      <c r="L25" s="93"/>
      <c r="M25" s="33"/>
      <c r="N25" s="48" t="s">
        <v>29</v>
      </c>
    </row>
    <row r="26" spans="1:29" x14ac:dyDescent="0.4">
      <c r="A26" s="94" t="s">
        <v>30</v>
      </c>
      <c r="B26" s="94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107" t="s">
        <v>36</v>
      </c>
      <c r="D33" s="108"/>
      <c r="E33" s="108"/>
      <c r="F33" s="108"/>
      <c r="G33" s="109"/>
      <c r="H33" s="108" t="s">
        <v>46</v>
      </c>
      <c r="I33" s="108"/>
      <c r="J33" s="108"/>
      <c r="K33" s="108"/>
      <c r="L33" s="109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/>
      <c r="F34" s="24" t="s">
        <v>40</v>
      </c>
      <c r="G34" s="26">
        <f>6300*E34</f>
        <v>0</v>
      </c>
      <c r="H34" s="95"/>
      <c r="I34" s="98" t="s">
        <v>49</v>
      </c>
      <c r="J34" s="99" t="s">
        <v>50</v>
      </c>
      <c r="K34" s="110">
        <f>1000*H34</f>
        <v>0</v>
      </c>
      <c r="L34" s="61" t="s">
        <v>41</v>
      </c>
      <c r="M34" s="104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/>
      <c r="F35" s="25" t="s">
        <v>40</v>
      </c>
      <c r="G35" s="26">
        <f>7900*E35</f>
        <v>0</v>
      </c>
      <c r="H35" s="96"/>
      <c r="I35" s="96"/>
      <c r="J35" s="100"/>
      <c r="K35" s="111"/>
      <c r="L35" s="102"/>
      <c r="M35" s="105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/>
      <c r="F36" s="25" t="s">
        <v>40</v>
      </c>
      <c r="G36" s="26">
        <f>9500*E36</f>
        <v>0</v>
      </c>
      <c r="H36" s="97"/>
      <c r="I36" s="97"/>
      <c r="J36" s="101"/>
      <c r="K36" s="112"/>
      <c r="L36" s="103"/>
      <c r="M36" s="106"/>
      <c r="N36" s="14"/>
    </row>
  </sheetData>
  <mergeCells count="111"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６月２５日分</vt:lpstr>
      <vt:lpstr>'６月２５日分'!Print_Area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2023-04-07T00:42:37Z</cp:lastPrinted>
  <dcterms:created xsi:type="dcterms:W3CDTF">2021-11-26T05:16:12Z</dcterms:created>
  <dcterms:modified xsi:type="dcterms:W3CDTF">2023-05-16T01:53:33Z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