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（６月）\②常総会場6.5\"/>
    </mc:Choice>
  </mc:AlternateContent>
  <xr:revisionPtr revIDLastSave="0" documentId="13_ncr:1_{98C8C97C-67E0-4DB6-8B50-450C2913BED8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T12" i="1"/>
  <c r="T13" i="1"/>
  <c r="H34" i="1"/>
  <c r="E36" i="1"/>
  <c r="E35" i="1"/>
  <c r="G35" i="1" s="1"/>
  <c r="E34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S10" i="1"/>
  <c r="R10" i="1"/>
  <c r="Q10" i="1"/>
  <c r="P10" i="1"/>
  <c r="G36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<sst xmlns="http://schemas.openxmlformats.org/spreadsheetml/2006/main" count="87" uniqueCount="70">
  <si>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</si>
  <si>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</si>
  <si>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</si>
  <si>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</si>
  <si>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</si>
  <si>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</si>
  <si>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</si>
  <si>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</si>
  <si>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</si>
  <si>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</si>
  <si>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</si>
  <si>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</si>
  <si>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</si>
  <si>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</si>
  <si>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</si>
  <si>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</si>
  <si>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</si>
  <si>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</si>
  <si>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</si>
  <si>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</si>
  <si>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</si>
  <si>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</si>
  <si>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</si>
  <si>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</si>
  <si>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</si>
  <si>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</si>
  <si>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</si>
  <si>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</si>
  <si>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</si>
  <si>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</si>
  <si>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</si>
  <si>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</si>
  <si>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</si>
  <si>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</si>
  <si>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</si>
  <si>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</si>
  <si>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</si>
  <si>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</si>
  <si>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</si>
  <si>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</si>
  <si>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</si>
  <si>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</si>
  <si>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</si>
  <si>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</si>
  <si>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</si>
  <si>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</si>
  <si>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</si>
  <si>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</si>
  <si>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</si>
  <si>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</si>
  <si>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</si>
  <si>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</si>
  <si>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</si>
  <si>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</si>
  <si>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</si>
  <si>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</si>
  <si>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</si>
  <si>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</si>
  <si>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</si>
  <si>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</si>
  <si>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</si>
  <si>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</si>
  <si>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</si>
  <si>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</si>
  <si>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</si>
  <si>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</si>
  <si>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</si>
  <si>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</si>
  <si>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[常総会場]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3" eb="25">
      <t>ジョウソウ</t>
    </rPh>
    <rPh sb="25" eb="27">
      <t>カイジョウ</t>
    </rPh>
    <phoneticPr fontId="5"/>
  </si>
  <si>
    <t>[締切：令和４年5月13日（金）必着厳守]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</si>
</sst>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J12" sqref="J12:J1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69</v>
      </c>
      <c r="N1" s="56"/>
      <c r="O1" s="41">
        <v>44717</v>
      </c>
    </row>
    <row r="2" spans="1:29" ht="33" x14ac:dyDescent="0.4">
      <c r="A2" s="57" t="s">
        <v>0</v>
      </c>
      <c r="B2" s="57"/>
      <c r="C2" s="57"/>
      <c r="D2" s="58" t="s">
        <v>1</v>
      </c>
      <c r="E2" s="2" t="s">
        <v>2</v>
      </c>
      <c r="F2" s="61"/>
      <c r="G2" s="62"/>
      <c r="H2" s="63"/>
      <c r="I2" s="64" t="s">
        <v>3</v>
      </c>
      <c r="J2" s="64"/>
      <c r="K2" s="65" t="s">
        <v>4</v>
      </c>
      <c r="L2" s="67"/>
      <c r="M2" s="68"/>
      <c r="N2" s="69"/>
      <c r="O2" s="54" t="s">
        <v>47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4">
      <c r="A3" s="73"/>
      <c r="B3" s="73"/>
      <c r="C3" s="73"/>
      <c r="D3" s="59"/>
      <c r="E3" s="74" t="s">
        <v>5</v>
      </c>
      <c r="F3" s="75"/>
      <c r="G3" s="76"/>
      <c r="H3" s="77"/>
      <c r="I3" s="64"/>
      <c r="J3" s="64"/>
      <c r="K3" s="66"/>
      <c r="L3" s="70"/>
      <c r="M3" s="71"/>
      <c r="N3" s="72"/>
    </row>
    <row r="4" spans="1:29" x14ac:dyDescent="0.4">
      <c r="A4" s="73"/>
      <c r="B4" s="73"/>
      <c r="C4" s="73"/>
      <c r="D4" s="59"/>
      <c r="E4" s="66"/>
      <c r="F4" s="70"/>
      <c r="G4" s="71"/>
      <c r="H4" s="72"/>
      <c r="I4" s="64"/>
      <c r="J4" s="64"/>
      <c r="K4" s="74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73"/>
      <c r="B5" s="73"/>
      <c r="C5" s="73"/>
      <c r="D5" s="59"/>
      <c r="E5" s="78" t="s">
        <v>8</v>
      </c>
      <c r="F5" s="79"/>
      <c r="G5" s="79"/>
      <c r="H5" s="80"/>
      <c r="I5" s="64"/>
      <c r="J5" s="64"/>
      <c r="K5" s="74"/>
      <c r="L5" s="84"/>
      <c r="M5" s="85"/>
      <c r="N5" s="86"/>
    </row>
    <row r="6" spans="1:29" x14ac:dyDescent="0.4">
      <c r="A6" s="73"/>
      <c r="B6" s="73"/>
      <c r="C6" s="73"/>
      <c r="D6" s="60"/>
      <c r="E6" s="81"/>
      <c r="F6" s="82"/>
      <c r="G6" s="82"/>
      <c r="H6" s="83"/>
      <c r="I6" s="64"/>
      <c r="J6" s="64"/>
      <c r="K6" s="66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19.5" thickBot="1" x14ac:dyDescent="0.45">
      <c r="A8" s="65" t="s">
        <v>10</v>
      </c>
      <c r="B8" s="4" t="s">
        <v>66</v>
      </c>
      <c r="C8" s="5" t="s">
        <v>11</v>
      </c>
      <c r="D8" s="5" t="s">
        <v>12</v>
      </c>
      <c r="E8" s="65" t="s">
        <v>13</v>
      </c>
      <c r="F8" s="87" t="s">
        <v>14</v>
      </c>
      <c r="G8" s="88" t="s">
        <v>15</v>
      </c>
      <c r="H8" s="5" t="s">
        <v>16</v>
      </c>
      <c r="I8" s="65" t="s">
        <v>17</v>
      </c>
      <c r="J8" s="119" t="s">
        <v>18</v>
      </c>
      <c r="K8" s="120"/>
      <c r="L8" s="69"/>
      <c r="M8" s="13" t="s">
        <v>48</v>
      </c>
      <c r="N8" s="5" t="s">
        <v>20</v>
      </c>
    </row>
    <row r="9" spans="1:29" ht="19.5" thickBot="1" x14ac:dyDescent="0.45">
      <c r="A9" s="74"/>
      <c r="B9" s="6" t="s">
        <v>21</v>
      </c>
      <c r="C9" s="7" t="s">
        <v>22</v>
      </c>
      <c r="D9" s="8" t="s">
        <v>23</v>
      </c>
      <c r="E9" s="74"/>
      <c r="F9" s="74"/>
      <c r="G9" s="70"/>
      <c r="H9" s="8" t="s">
        <v>24</v>
      </c>
      <c r="I9" s="74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5">
        <v>1</v>
      </c>
      <c r="B10" s="65"/>
      <c r="C10" s="65"/>
      <c r="D10" s="46"/>
      <c r="E10" s="90"/>
      <c r="F10" s="92">
        <f>DATEDIF(E10,O1,"Y")</f>
        <v>122</v>
      </c>
      <c r="G10" s="65"/>
      <c r="H10" s="46"/>
      <c r="I10" s="65"/>
      <c r="J10" s="115"/>
      <c r="K10" s="117"/>
      <c r="L10" s="94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66"/>
      <c r="B11" s="66"/>
      <c r="C11" s="89"/>
      <c r="D11" s="49"/>
      <c r="E11" s="91"/>
      <c r="F11" s="93"/>
      <c r="G11" s="66"/>
      <c r="H11" s="42"/>
      <c r="I11" s="66"/>
      <c r="J11" s="116"/>
      <c r="K11" s="118"/>
      <c r="L11" s="95"/>
      <c r="M11" s="35"/>
      <c r="N11" s="49" t="s">
        <v>29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65">
        <v>2</v>
      </c>
      <c r="B12" s="65"/>
      <c r="C12" s="65"/>
      <c r="D12" s="51"/>
      <c r="E12" s="90"/>
      <c r="F12" s="92">
        <f>DATEDIF(E12,O1,"Y")</f>
        <v>122</v>
      </c>
      <c r="G12" s="65"/>
      <c r="H12" s="44"/>
      <c r="I12" s="65"/>
      <c r="J12" s="115"/>
      <c r="K12" s="117"/>
      <c r="L12" s="94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66"/>
      <c r="B13" s="66"/>
      <c r="C13" s="89"/>
      <c r="D13" s="49"/>
      <c r="E13" s="91"/>
      <c r="F13" s="93"/>
      <c r="G13" s="66"/>
      <c r="H13" s="45"/>
      <c r="I13" s="66"/>
      <c r="J13" s="116"/>
      <c r="K13" s="118"/>
      <c r="L13" s="95"/>
      <c r="M13" s="35"/>
      <c r="N13" s="50" t="s">
        <v>29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65">
        <v>3</v>
      </c>
      <c r="B14" s="65"/>
      <c r="C14" s="65"/>
      <c r="D14" s="52"/>
      <c r="E14" s="90"/>
      <c r="F14" s="92">
        <f>DATEDIF(E14,O1,"Y")</f>
        <v>122</v>
      </c>
      <c r="G14" s="65"/>
      <c r="H14" s="43"/>
      <c r="I14" s="65"/>
      <c r="J14" s="115"/>
      <c r="K14" s="117"/>
      <c r="L14" s="94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66"/>
      <c r="B15" s="66"/>
      <c r="C15" s="89"/>
      <c r="D15" s="53"/>
      <c r="E15" s="91"/>
      <c r="F15" s="93"/>
      <c r="G15" s="66"/>
      <c r="H15" s="42"/>
      <c r="I15" s="66"/>
      <c r="J15" s="116"/>
      <c r="K15" s="118"/>
      <c r="L15" s="95"/>
      <c r="M15" s="35"/>
      <c r="N15" s="49" t="s">
        <v>29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65">
        <v>4</v>
      </c>
      <c r="B16" s="65"/>
      <c r="C16" s="65"/>
      <c r="D16" s="51"/>
      <c r="E16" s="90"/>
      <c r="F16" s="92">
        <f>DATEDIF(E16,O1,"Y")</f>
        <v>122</v>
      </c>
      <c r="G16" s="65"/>
      <c r="H16" s="43"/>
      <c r="I16" s="65"/>
      <c r="J16" s="115"/>
      <c r="K16" s="117"/>
      <c r="L16" s="94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66"/>
      <c r="B17" s="66"/>
      <c r="C17" s="89"/>
      <c r="D17" s="49"/>
      <c r="E17" s="91"/>
      <c r="F17" s="93"/>
      <c r="G17" s="66"/>
      <c r="H17" s="42"/>
      <c r="I17" s="66"/>
      <c r="J17" s="116"/>
      <c r="K17" s="118"/>
      <c r="L17" s="95"/>
      <c r="M17" s="35"/>
      <c r="N17" s="49" t="s">
        <v>29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65">
        <v>5</v>
      </c>
      <c r="B18" s="65"/>
      <c r="C18" s="65"/>
      <c r="D18" s="51"/>
      <c r="E18" s="90"/>
      <c r="F18" s="92">
        <f>DATEDIF(E18,O1,"Y")</f>
        <v>122</v>
      </c>
      <c r="G18" s="65"/>
      <c r="H18" s="43"/>
      <c r="I18" s="65"/>
      <c r="J18" s="115"/>
      <c r="K18" s="117"/>
      <c r="L18" s="94"/>
      <c r="M18" s="28" t="s">
        <v>7</v>
      </c>
      <c r="N18" s="48"/>
      <c r="O18" s="31"/>
    </row>
    <row r="19" spans="1:29" ht="19.5" thickBot="1" x14ac:dyDescent="0.45">
      <c r="A19" s="66"/>
      <c r="B19" s="66"/>
      <c r="C19" s="89"/>
      <c r="D19" s="49"/>
      <c r="E19" s="91"/>
      <c r="F19" s="93"/>
      <c r="G19" s="66"/>
      <c r="H19" s="42"/>
      <c r="I19" s="66"/>
      <c r="J19" s="116"/>
      <c r="K19" s="118"/>
      <c r="L19" s="95"/>
      <c r="M19" s="35"/>
      <c r="N19" s="49" t="s">
        <v>29</v>
      </c>
    </row>
    <row r="20" spans="1:29" x14ac:dyDescent="0.4">
      <c r="A20" s="65">
        <v>6</v>
      </c>
      <c r="B20" s="65"/>
      <c r="C20" s="65"/>
      <c r="D20" s="52"/>
      <c r="E20" s="90"/>
      <c r="F20" s="92">
        <f>DATEDIF(E20,O1,"Y")</f>
        <v>122</v>
      </c>
      <c r="G20" s="65"/>
      <c r="H20" s="44"/>
      <c r="I20" s="65"/>
      <c r="J20" s="115"/>
      <c r="K20" s="117"/>
      <c r="L20" s="94"/>
      <c r="M20" s="28" t="s">
        <v>7</v>
      </c>
      <c r="N20" s="48"/>
      <c r="O20" s="31"/>
    </row>
    <row r="21" spans="1:29" ht="19.5" thickBot="1" x14ac:dyDescent="0.45">
      <c r="A21" s="66"/>
      <c r="B21" s="66"/>
      <c r="C21" s="89"/>
      <c r="D21" s="53"/>
      <c r="E21" s="91"/>
      <c r="F21" s="93"/>
      <c r="G21" s="66"/>
      <c r="H21" s="45"/>
      <c r="I21" s="66"/>
      <c r="J21" s="116"/>
      <c r="K21" s="118"/>
      <c r="L21" s="95"/>
      <c r="M21" s="35"/>
      <c r="N21" s="50" t="s">
        <v>29</v>
      </c>
    </row>
    <row r="22" spans="1:29" x14ac:dyDescent="0.4">
      <c r="A22" s="65">
        <v>7</v>
      </c>
      <c r="B22" s="65"/>
      <c r="C22" s="65"/>
      <c r="D22" s="47"/>
      <c r="E22" s="90"/>
      <c r="F22" s="92">
        <f>DATEDIF(E22,O1,"Y")</f>
        <v>122</v>
      </c>
      <c r="G22" s="65"/>
      <c r="H22" s="46"/>
      <c r="I22" s="65"/>
      <c r="J22" s="115"/>
      <c r="K22" s="117"/>
      <c r="L22" s="94"/>
      <c r="M22" s="28" t="s">
        <v>7</v>
      </c>
      <c r="N22" s="48"/>
      <c r="O22" s="31"/>
    </row>
    <row r="23" spans="1:29" ht="19.5" thickBot="1" x14ac:dyDescent="0.45">
      <c r="A23" s="66"/>
      <c r="B23" s="66"/>
      <c r="C23" s="89"/>
      <c r="D23" s="53"/>
      <c r="E23" s="91"/>
      <c r="F23" s="93"/>
      <c r="G23" s="66"/>
      <c r="H23" s="42"/>
      <c r="I23" s="66"/>
      <c r="J23" s="116"/>
      <c r="K23" s="118"/>
      <c r="L23" s="95"/>
      <c r="M23" s="35"/>
      <c r="N23" s="50" t="s">
        <v>29</v>
      </c>
    </row>
    <row r="24" spans="1:29" x14ac:dyDescent="0.4">
      <c r="A24" s="65">
        <v>8</v>
      </c>
      <c r="B24" s="65"/>
      <c r="C24" s="65"/>
      <c r="D24" s="47"/>
      <c r="E24" s="90"/>
      <c r="F24" s="92">
        <f>DATEDIF(E24,O1,"Y")</f>
        <v>122</v>
      </c>
      <c r="G24" s="65"/>
      <c r="H24" s="47"/>
      <c r="I24" s="65"/>
      <c r="J24" s="115"/>
      <c r="K24" s="117"/>
      <c r="L24" s="94"/>
      <c r="M24" s="28" t="s">
        <v>7</v>
      </c>
      <c r="N24" s="48"/>
      <c r="O24" s="31"/>
    </row>
    <row r="25" spans="1:29" x14ac:dyDescent="0.4">
      <c r="A25" s="66"/>
      <c r="B25" s="66"/>
      <c r="C25" s="89"/>
      <c r="D25" s="53"/>
      <c r="E25" s="91"/>
      <c r="F25" s="93"/>
      <c r="G25" s="66"/>
      <c r="H25" s="45"/>
      <c r="I25" s="66"/>
      <c r="J25" s="116"/>
      <c r="K25" s="118"/>
      <c r="L25" s="95"/>
      <c r="M25" s="35"/>
      <c r="N25" s="50" t="s">
        <v>29</v>
      </c>
    </row>
    <row r="26" spans="1:29" x14ac:dyDescent="0.4">
      <c r="A26" s="96" t="s">
        <v>30</v>
      </c>
      <c r="B26" s="96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09" t="s">
        <v>36</v>
      </c>
      <c r="D33" s="110"/>
      <c r="E33" s="110"/>
      <c r="F33" s="110"/>
      <c r="G33" s="111"/>
      <c r="H33" s="110" t="s">
        <v>46</v>
      </c>
      <c r="I33" s="110"/>
      <c r="J33" s="110"/>
      <c r="K33" s="110"/>
      <c r="L33" s="111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97">
        <f>COUNTIF(B10:B25,"無")</f>
        <v>0</v>
      </c>
      <c r="I34" s="100" t="s">
        <v>49</v>
      </c>
      <c r="J34" s="101" t="s">
        <v>50</v>
      </c>
      <c r="K34" s="112">
        <f>1000*H34</f>
        <v>0</v>
      </c>
      <c r="L34" s="63" t="s">
        <v>41</v>
      </c>
      <c r="M34" s="106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98"/>
      <c r="I35" s="98"/>
      <c r="J35" s="102"/>
      <c r="K35" s="113"/>
      <c r="L35" s="104"/>
      <c r="M35" s="107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99"/>
      <c r="I36" s="99"/>
      <c r="J36" s="103"/>
      <c r="K36" s="114"/>
      <c r="L36" s="105"/>
      <c r="M36" s="108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2022-04-08T01:14:29Z</cp:lastPrinted>
  <dcterms:created xsi:type="dcterms:W3CDTF">2021-11-26T05:16:12Z</dcterms:created>
  <dcterms:modified xsi:type="dcterms:W3CDTF">2022-04-08T01:15:00Z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